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مجمعة/"/>
    </mc:Choice>
  </mc:AlternateContent>
  <xr:revisionPtr revIDLastSave="60" documentId="13_ncr:1_{35ACBC69-5E66-4B90-A8AA-510AEC068AAD}" xr6:coauthVersionLast="47" xr6:coauthVersionMax="47" xr10:uidLastSave="{F62A974A-14DF-4DAC-A930-1187A0470738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5" i="1" s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<sst xmlns="http://schemas.openxmlformats.org/spreadsheetml/2006/main" count="46" uniqueCount="44">
  <si>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</si>
  <si>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</si>
  <si>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</si>
  <si>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</si>
  <si>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</si>
  <si>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</si>
  <si>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</si>
  <si>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</si>
  <si>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</si>
  <si>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</si>
  <si>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</si>
  <si>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</si>
  <si>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</si>
  <si>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</si>
  <si>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</si>
  <si>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</si>
  <si>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</si>
  <si>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</si>
  <si>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</si>
  <si>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</si>
  <si>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</si>
  <si>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</si>
  <si>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</si>
  <si>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</si>
  <si>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</si>
  <si>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</si>
  <si>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</si>
  <si>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</si>
  <si>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</si>
  <si>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</si>
  <si>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</si>
  <si>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</si>
  <si>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 xml:space="preserve">الربع الأول / First Quarter </t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</si>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</sst>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zoomScaleNormal="100" workbookViewId="0">
      <selection activeCell="L15" sqref="L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40</v>
      </c>
      <c r="G9" s="4" t="s">
        <v>12</v>
      </c>
      <c r="H9" s="5" t="s">
        <v>34</v>
      </c>
      <c r="I9" s="6" t="s">
        <v>13</v>
      </c>
      <c r="J9" s="6" t="s">
        <v>33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9" t="s">
        <v>17</v>
      </c>
      <c r="F10" s="8" t="s">
        <v>18</v>
      </c>
      <c r="G10" s="9" t="s">
        <v>19</v>
      </c>
      <c r="H10" s="8" t="s">
        <v>35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 t="s">
        <v>32</v>
      </c>
      <c r="B11" s="61" t="s">
        <v>23</v>
      </c>
      <c r="C11" s="11" t="s">
        <v>24</v>
      </c>
      <c r="D11" s="20">
        <v>155984</v>
      </c>
      <c r="E11" s="21">
        <v>0</v>
      </c>
      <c r="F11" s="21">
        <v>2135</v>
      </c>
      <c r="G11" s="28">
        <v>0</v>
      </c>
      <c r="H11" s="20">
        <v>43089</v>
      </c>
      <c r="I11" s="21">
        <v>6</v>
      </c>
      <c r="J11" s="21">
        <v>0</v>
      </c>
      <c r="K11" s="21">
        <v>0</v>
      </c>
      <c r="L11" s="21">
        <v>0</v>
      </c>
      <c r="M11" s="27">
        <f>SUM(D11:L11)</f>
        <v>201214</v>
      </c>
      <c r="N11" s="19"/>
    </row>
    <row r="12" spans="1:15" ht="42" customHeight="1" x14ac:dyDescent="0.25">
      <c r="A12" s="69"/>
      <c r="B12" s="62"/>
      <c r="C12" s="12" t="s">
        <v>39</v>
      </c>
      <c r="D12" s="22">
        <v>18</v>
      </c>
      <c r="E12" s="22">
        <v>6311</v>
      </c>
      <c r="F12" s="22">
        <v>1727</v>
      </c>
      <c r="G12" s="21">
        <v>0</v>
      </c>
      <c r="H12" s="21">
        <v>109</v>
      </c>
      <c r="I12" s="21">
        <v>0</v>
      </c>
      <c r="J12" s="21">
        <v>0</v>
      </c>
      <c r="K12" s="21">
        <v>1</v>
      </c>
      <c r="L12" s="21">
        <v>0</v>
      </c>
      <c r="M12" s="24">
        <f>SUM(D12:L12)</f>
        <v>8166</v>
      </c>
      <c r="N12" s="19"/>
    </row>
    <row r="13" spans="1:15" ht="42" customHeight="1" x14ac:dyDescent="0.25">
      <c r="A13" s="69"/>
      <c r="B13" s="63" t="s">
        <v>25</v>
      </c>
      <c r="C13" s="64"/>
      <c r="D13" s="22">
        <v>828</v>
      </c>
      <c r="E13" s="22">
        <v>0</v>
      </c>
      <c r="F13" s="22">
        <v>791</v>
      </c>
      <c r="G13" s="22">
        <v>0</v>
      </c>
      <c r="H13" s="22">
        <v>0</v>
      </c>
      <c r="I13" s="23">
        <v>80</v>
      </c>
      <c r="J13" s="22">
        <v>1</v>
      </c>
      <c r="K13" s="22">
        <v>479</v>
      </c>
      <c r="L13" s="22">
        <v>0</v>
      </c>
      <c r="M13" s="24">
        <f>SUM(D13:L13)</f>
        <v>2179</v>
      </c>
    </row>
    <row r="14" spans="1:15" ht="55.15" customHeight="1" x14ac:dyDescent="0.25">
      <c r="A14" s="69"/>
      <c r="B14" s="63" t="s">
        <v>26</v>
      </c>
      <c r="C14" s="64"/>
      <c r="D14" s="21">
        <v>753831</v>
      </c>
      <c r="E14" s="21">
        <v>18616</v>
      </c>
      <c r="F14" s="21">
        <v>16560960</v>
      </c>
      <c r="G14" s="21">
        <v>115114</v>
      </c>
      <c r="H14" s="21">
        <v>13275</v>
      </c>
      <c r="I14" s="21">
        <v>2880</v>
      </c>
      <c r="J14" s="21">
        <v>68059</v>
      </c>
      <c r="K14" s="21">
        <v>871</v>
      </c>
      <c r="L14" s="21">
        <v>0</v>
      </c>
      <c r="M14" s="24">
        <f>SUM(D14:L14)</f>
        <v>17533606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4">
        <f t="shared" ref="D15:M15" si="0">SUM(D11:D14)</f>
        <v>910661</v>
      </c>
      <c r="E15" s="24">
        <f t="shared" si="0"/>
        <v>24927</v>
      </c>
      <c r="F15" s="24">
        <f t="shared" si="0"/>
        <v>16565613</v>
      </c>
      <c r="G15" s="25">
        <f t="shared" si="0"/>
        <v>115114</v>
      </c>
      <c r="H15" s="25">
        <f t="shared" si="0"/>
        <v>56473</v>
      </c>
      <c r="I15" s="25">
        <f t="shared" si="0"/>
        <v>2966</v>
      </c>
      <c r="J15" s="25">
        <f t="shared" si="0"/>
        <v>68060</v>
      </c>
      <c r="K15" s="26">
        <f t="shared" si="0"/>
        <v>1351</v>
      </c>
      <c r="L15" s="25">
        <f t="shared" si="0"/>
        <v>0</v>
      </c>
      <c r="M15" s="24">
        <f t="shared" si="0"/>
        <v>17745165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42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36</v>
      </c>
      <c r="I17" s="33"/>
      <c r="J17" s="33"/>
      <c r="K17" s="33"/>
      <c r="L17" s="33"/>
      <c r="M17" s="33"/>
    </row>
    <row r="18" spans="1:13" ht="15" customHeight="1" x14ac:dyDescent="0.45">
      <c r="A18" s="32" t="s">
        <v>37</v>
      </c>
      <c r="B18" s="32"/>
      <c r="C18" s="32"/>
      <c r="D18" s="32"/>
      <c r="E18" s="18"/>
      <c r="F18" s="16"/>
      <c r="G18" s="16"/>
      <c r="H18" s="16"/>
      <c r="I18" s="16"/>
      <c r="J18" s="33" t="s">
        <v>38</v>
      </c>
      <c r="K18" s="33"/>
      <c r="L18" s="33"/>
      <c r="M18" s="33"/>
    </row>
    <row r="19" spans="1:13" ht="16.5" x14ac:dyDescent="0.25">
      <c r="A19" s="32" t="s">
        <v>41</v>
      </c>
      <c r="B19" s="32"/>
      <c r="C19" s="32"/>
      <c r="D19" s="32"/>
      <c r="I19" s="33" t="s">
        <v>43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الأول </Title_Ar>
    <Description_Ar xmlns="667bc8ee-7384-4122-9de8-16030d351779" xsi:nil="true"/>
    <BIUrl xmlns="d559c9b0-d25f-41f7-81fc-95dc7d8a504e" xsi:nil="true"/>
    <Publishing_Date xmlns="667bc8ee-7384-4122-9de8-16030d351779">2023-04-16T20:00:00+00:00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95E26100-D24E-4314-AAA3-6EBB18CE19F9}"/>
</file>

<file path=customXml/itemProps2.xml><?xml version="1.0" encoding="utf-8"?>
<ds:datastoreItem xmlns:ds="http://schemas.openxmlformats.org/officeDocument/2006/customXml" ds:itemID="{E2F32CD2-42B1-49A7-959A-BC43C36ACFCA}"/>
</file>

<file path=customXml/itemProps3.xml><?xml version="1.0" encoding="utf-8"?>
<ds:datastoreItem xmlns:ds="http://schemas.openxmlformats.org/officeDocument/2006/customXml" ds:itemID="{0E744247-39B7-4AA0-92EE-13F87FBB8AF6}"/>
</file>

<file path=customXml/itemProps4.xml><?xml version="1.0" encoding="utf-8"?>
<ds:datastoreItem xmlns:ds="http://schemas.openxmlformats.org/officeDocument/2006/customXml" ds:itemID="{62C6A22A-108B-4C3E-910A-E57239CD7263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First Quarte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2024-03-28T06:16:12Z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